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3" documentId="8_{2996CCA8-926C-45D5-BA0E-AB2486E5A3E0}" xr6:coauthVersionLast="47" xr6:coauthVersionMax="47" xr10:uidLastSave="{AA2287DF-E50F-42E9-8EFB-D41680D2CC33}"/>
  <bookViews>
    <workbookView xWindow="28680" yWindow="-120" windowWidth="29040" windowHeight="15720" xr2:uid="{00000000-000D-0000-FFFF-FFFF00000000}"/>
  </bookViews>
  <sheets>
    <sheet name="Lot 2 façades ext" sheetId="1" r:id="rId1"/>
  </sheets>
  <definedNames>
    <definedName name="_xlnm.Print_Titles" localSheetId="0">'Lot 2 façades ext'!$1:$5</definedName>
    <definedName name="_xlnm.Print_Area" localSheetId="0">'Lot 2 façades ext'!$A$1:$K$22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1" l="1"/>
  <c r="K8" i="1"/>
  <c r="K7" i="1" s="1"/>
  <c r="J3" i="1" l="1"/>
  <c r="K11" i="1" l="1"/>
  <c r="K13" i="1"/>
  <c r="K10" i="1" l="1"/>
  <c r="K9" i="1" s="1"/>
  <c r="K12" i="1"/>
  <c r="K16" i="1" l="1"/>
  <c r="K17" i="1" l="1"/>
  <c r="K18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<sst xmlns="http://schemas.openxmlformats.org/spreadsheetml/2006/main" count="31" uniqueCount="27">
  <si>
    <t>Désignation Poste</t>
  </si>
  <si>
    <t>Unité</t>
  </si>
  <si>
    <t>Ref :</t>
  </si>
  <si>
    <t>Entreprise :</t>
  </si>
  <si>
    <t>P.U (€)</t>
  </si>
  <si>
    <t>T.V.A 20%</t>
  </si>
  <si>
    <t>m²</t>
  </si>
  <si>
    <t>Création logements dans ancienne trésorerie</t>
  </si>
  <si>
    <t>SAIEM Draguignan</t>
  </si>
  <si>
    <t>Qté MOE</t>
  </si>
  <si>
    <t>Qté Ent.</t>
  </si>
  <si>
    <t>Prix Total € HT</t>
  </si>
  <si>
    <t>TOTAL GENERAL € HT</t>
  </si>
  <si>
    <t>TOTAL GENERAL TTC</t>
  </si>
  <si>
    <t>Ravalement de façades</t>
  </si>
  <si>
    <t xml:space="preserve">Lavage haute pression </t>
  </si>
  <si>
    <t xml:space="preserve">Piquetage des enduits fissurées et décollés, rebouchage trous, ponçage soignée, compris évacuation </t>
  </si>
  <si>
    <t>Mise en peinture type minérale en 2 couches couleur proche de l'existant</t>
  </si>
  <si>
    <t>3i.22.05.15</t>
  </si>
  <si>
    <t>N°/ref CCTP</t>
  </si>
  <si>
    <t>Enduit de dressage pour rattraper l'épaisseur (environ 20% de la surface totale des trois façades)</t>
  </si>
  <si>
    <t>Mise en place échafaudage de service  et dépose après fin de travaux</t>
  </si>
  <si>
    <t>Echafaudage de service</t>
  </si>
  <si>
    <t>Etude EXE, DOE, etc</t>
  </si>
  <si>
    <t>ens</t>
  </si>
  <si>
    <t>Ind. 3</t>
  </si>
  <si>
    <t>Bordereau DPGF - Lot 02 Façades extérieures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</si>
</sst>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\ _€"/>
  </numFmts>
  <fonts count="12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sz val="9"/>
      <color theme="0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 vertical="top" wrapText="1"/>
    </xf>
    <xf numFmtId="165" fontId="1" fillId="7" borderId="0" xfId="0" applyNumberFormat="1" applyFont="1" applyFill="1" applyAlignment="1">
      <alignment horizontal="center" vertical="top" wrapText="1"/>
    </xf>
    <xf numFmtId="0" fontId="5" fillId="7" borderId="0" xfId="0" applyFont="1" applyFill="1" applyAlignment="1">
      <alignment horizontal="left" vertical="top" wrapText="1"/>
    </xf>
    <xf numFmtId="166" fontId="1" fillId="0" borderId="0" xfId="0" applyNumberFormat="1" applyFont="1" applyAlignment="1">
      <alignment horizontal="center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7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6" fillId="5" borderId="0" xfId="0" applyFont="1" applyFill="1" applyAlignment="1">
      <alignment horizontal="right" vertical="top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 applyAlignment="1">
      <alignment vertical="top"/>
    </xf>
    <xf numFmtId="3" fontId="6" fillId="4" borderId="0" xfId="0" applyNumberFormat="1" applyFont="1" applyFill="1" applyAlignment="1">
      <alignment horizontal="center" vertical="top"/>
    </xf>
    <xf numFmtId="3" fontId="6" fillId="4" borderId="0" xfId="0" applyNumberFormat="1" applyFont="1" applyFill="1" applyAlignment="1">
      <alignment vertical="top"/>
    </xf>
    <xf numFmtId="164" fontId="6" fillId="4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5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5" fillId="7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11</xdr:col>
      <xdr:colOff>18278</xdr:colOff>
      <xdr:row>3</xdr:row>
      <xdr:rowOff>101496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097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view="pageBreakPreview" zoomScaleNormal="100" zoomScaleSheetLayoutView="100" workbookViewId="0">
      <selection activeCell="F22" sqref="F22"/>
    </sheetView>
  </sheetViews>
  <sheetFormatPr baseColWidth="10" defaultColWidth="9" defaultRowHeight="13.5" x14ac:dyDescent="0.3"/>
  <cols>
    <col min="1" max="5" width="2.5" style="6" customWidth="1"/>
    <col min="6" max="6" width="50.625" style="13" customWidth="1"/>
    <col min="7" max="7" width="6.625" style="6" customWidth="1"/>
    <col min="8" max="9" width="9" style="6"/>
    <col min="10" max="10" width="10.125" style="6" bestFit="1" customWidth="1"/>
    <col min="11" max="11" width="14.375" style="6" customWidth="1"/>
    <col min="12" max="12" width="40.25" style="1" bestFit="1" customWidth="1"/>
    <col min="13" max="13" width="9.375" style="1" bestFit="1" customWidth="1"/>
    <col min="14" max="14" width="14.75" style="1" bestFit="1" customWidth="1"/>
    <col min="15" max="15" width="29.25" style="1" bestFit="1" customWidth="1"/>
    <col min="16" max="16" width="31.125" style="1" bestFit="1" customWidth="1"/>
    <col min="17" max="17" width="34.25" style="1" bestFit="1" customWidth="1"/>
    <col min="18" max="18" width="35.375" style="1" bestFit="1" customWidth="1"/>
    <col min="19" max="16384" width="9" style="1"/>
  </cols>
  <sheetData>
    <row r="1" spans="1:15" ht="14.25" customHeight="1" x14ac:dyDescent="0.3">
      <c r="A1" s="49" t="e" vm="1">
        <v>#VALUE!</v>
      </c>
      <c r="B1" s="49"/>
      <c r="C1" s="49"/>
      <c r="D1" s="49"/>
      <c r="E1" s="49"/>
      <c r="F1" s="43" t="s">
        <v>8</v>
      </c>
      <c r="G1" s="7"/>
      <c r="H1" s="50"/>
      <c r="I1" s="50"/>
      <c r="J1" s="50"/>
      <c r="K1" s="16"/>
    </row>
    <row r="2" spans="1:15" ht="14.25" customHeight="1" x14ac:dyDescent="0.3">
      <c r="A2" s="49"/>
      <c r="B2" s="49"/>
      <c r="C2" s="49"/>
      <c r="D2" s="49"/>
      <c r="E2" s="49"/>
      <c r="F2" s="43" t="s">
        <v>7</v>
      </c>
      <c r="G2" s="8"/>
      <c r="H2" s="8"/>
      <c r="I2" s="8" t="s">
        <v>2</v>
      </c>
      <c r="J2" s="8" t="s">
        <v>18</v>
      </c>
      <c r="K2" s="16"/>
    </row>
    <row r="3" spans="1:15" ht="14.25" customHeight="1" x14ac:dyDescent="0.3">
      <c r="A3" s="49"/>
      <c r="B3" s="49"/>
      <c r="C3" s="49"/>
      <c r="D3" s="49"/>
      <c r="E3" s="49"/>
      <c r="F3" s="44" t="s">
        <v>26</v>
      </c>
      <c r="G3" s="9"/>
      <c r="H3" s="9"/>
      <c r="I3" s="9" t="s">
        <v>25</v>
      </c>
      <c r="J3" s="17">
        <f ca="1">TODAY()</f>
        <v>45940</v>
      </c>
      <c r="K3" s="18"/>
    </row>
    <row r="4" spans="1:15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2"/>
    </row>
    <row r="5" spans="1:15" s="3" customFormat="1" ht="12.75" customHeight="1" x14ac:dyDescent="0.3">
      <c r="A5" s="51" t="s">
        <v>19</v>
      </c>
      <c r="B5" s="51"/>
      <c r="C5" s="51"/>
      <c r="D5" s="51"/>
      <c r="E5" s="51"/>
      <c r="F5" s="14" t="s">
        <v>0</v>
      </c>
      <c r="G5" s="10" t="s">
        <v>1</v>
      </c>
      <c r="H5" s="32" t="s">
        <v>9</v>
      </c>
      <c r="I5" s="32" t="s">
        <v>10</v>
      </c>
      <c r="J5" s="10" t="s">
        <v>4</v>
      </c>
      <c r="K5" s="33" t="s">
        <v>11</v>
      </c>
    </row>
    <row r="6" spans="1:15" x14ac:dyDescent="0.3">
      <c r="A6" s="2"/>
      <c r="B6" s="2"/>
      <c r="C6" s="2"/>
      <c r="D6" s="2"/>
      <c r="E6" s="2"/>
      <c r="F6" s="12"/>
      <c r="G6" s="2"/>
      <c r="H6" s="2"/>
      <c r="I6" s="2"/>
      <c r="J6" s="19"/>
      <c r="K6" s="19"/>
    </row>
    <row r="7" spans="1:15" s="40" customFormat="1" ht="12.75" x14ac:dyDescent="0.3">
      <c r="A7" s="34">
        <v>3</v>
      </c>
      <c r="B7" s="34">
        <v>1</v>
      </c>
      <c r="C7" s="34"/>
      <c r="D7" s="34"/>
      <c r="E7" s="34"/>
      <c r="F7" s="35" t="s">
        <v>22</v>
      </c>
      <c r="G7" s="34"/>
      <c r="H7" s="36"/>
      <c r="I7" s="37"/>
      <c r="J7" s="38"/>
      <c r="K7" s="36">
        <f>SUM(K8)</f>
        <v>0</v>
      </c>
      <c r="L7" s="39"/>
      <c r="M7" s="39"/>
      <c r="N7" s="39"/>
      <c r="O7" s="39"/>
    </row>
    <row r="8" spans="1:15" x14ac:dyDescent="0.3">
      <c r="A8" s="45">
        <v>3</v>
      </c>
      <c r="B8" s="45">
        <v>1</v>
      </c>
      <c r="C8" s="45">
        <v>1</v>
      </c>
      <c r="D8" s="45"/>
      <c r="E8" s="45"/>
      <c r="F8" s="42" t="s">
        <v>21</v>
      </c>
      <c r="G8" s="46" t="s">
        <v>6</v>
      </c>
      <c r="H8" s="46">
        <v>808</v>
      </c>
      <c r="I8" s="47"/>
      <c r="J8" s="48"/>
      <c r="K8" s="27">
        <f>H8*J8</f>
        <v>0</v>
      </c>
    </row>
    <row r="9" spans="1:15" s="40" customFormat="1" ht="12.75" x14ac:dyDescent="0.3">
      <c r="A9" s="34">
        <v>3</v>
      </c>
      <c r="B9" s="34">
        <v>2</v>
      </c>
      <c r="C9" s="34"/>
      <c r="D9" s="34"/>
      <c r="E9" s="34"/>
      <c r="F9" s="35" t="s">
        <v>14</v>
      </c>
      <c r="G9" s="34"/>
      <c r="H9" s="36"/>
      <c r="I9" s="37"/>
      <c r="J9" s="38"/>
      <c r="K9" s="36">
        <f>SUM(K10:K14)</f>
        <v>0</v>
      </c>
      <c r="L9" s="39"/>
      <c r="M9" s="39"/>
      <c r="N9" s="39"/>
      <c r="O9" s="39"/>
    </row>
    <row r="10" spans="1:15" x14ac:dyDescent="0.3">
      <c r="A10" s="45">
        <v>3</v>
      </c>
      <c r="B10" s="45">
        <v>2</v>
      </c>
      <c r="C10" s="45">
        <v>1</v>
      </c>
      <c r="D10" s="45"/>
      <c r="E10" s="45"/>
      <c r="F10" s="12" t="s">
        <v>15</v>
      </c>
      <c r="G10" s="2" t="s">
        <v>6</v>
      </c>
      <c r="H10" s="2">
        <v>745</v>
      </c>
      <c r="I10" s="2"/>
      <c r="J10" s="27"/>
      <c r="K10" s="27">
        <f t="shared" ref="K10:K14" si="0">J10*H10</f>
        <v>0</v>
      </c>
    </row>
    <row r="11" spans="1:15" ht="27" x14ac:dyDescent="0.3">
      <c r="A11" s="45">
        <v>3</v>
      </c>
      <c r="B11" s="45">
        <v>2</v>
      </c>
      <c r="C11" s="45">
        <v>3</v>
      </c>
      <c r="D11" s="45"/>
      <c r="E11" s="45"/>
      <c r="F11" s="42" t="s">
        <v>16</v>
      </c>
      <c r="G11" s="2" t="s">
        <v>6</v>
      </c>
      <c r="H11" s="2">
        <v>149</v>
      </c>
      <c r="I11" s="2"/>
      <c r="J11" s="27"/>
      <c r="K11" s="27">
        <f t="shared" si="0"/>
        <v>0</v>
      </c>
    </row>
    <row r="12" spans="1:15" ht="27" x14ac:dyDescent="0.3">
      <c r="A12" s="45">
        <v>3</v>
      </c>
      <c r="B12" s="45">
        <v>2</v>
      </c>
      <c r="C12" s="45">
        <v>4</v>
      </c>
      <c r="D12" s="45"/>
      <c r="E12" s="45"/>
      <c r="F12" s="42" t="s">
        <v>20</v>
      </c>
      <c r="G12" s="2" t="s">
        <v>6</v>
      </c>
      <c r="H12" s="2">
        <v>149</v>
      </c>
      <c r="I12" s="2"/>
      <c r="J12" s="27"/>
      <c r="K12" s="27">
        <f t="shared" si="0"/>
        <v>0</v>
      </c>
    </row>
    <row r="13" spans="1:15" ht="15" customHeight="1" x14ac:dyDescent="0.3">
      <c r="A13" s="45">
        <v>3</v>
      </c>
      <c r="B13" s="45">
        <v>2</v>
      </c>
      <c r="C13" s="45">
        <v>5</v>
      </c>
      <c r="D13" s="45"/>
      <c r="E13" s="45"/>
      <c r="F13" s="42" t="s">
        <v>17</v>
      </c>
      <c r="G13" s="2" t="s">
        <v>6</v>
      </c>
      <c r="H13" s="2">
        <v>745</v>
      </c>
      <c r="I13" s="2"/>
      <c r="J13" s="27"/>
      <c r="K13" s="27">
        <f t="shared" si="0"/>
        <v>0</v>
      </c>
    </row>
    <row r="14" spans="1:15" ht="15" customHeight="1" x14ac:dyDescent="0.3">
      <c r="A14" s="45">
        <v>3</v>
      </c>
      <c r="B14" s="45">
        <v>2</v>
      </c>
      <c r="C14" s="45">
        <v>6.5</v>
      </c>
      <c r="D14" s="45"/>
      <c r="E14" s="45"/>
      <c r="F14" s="42" t="s">
        <v>23</v>
      </c>
      <c r="G14" s="2" t="s">
        <v>24</v>
      </c>
      <c r="H14" s="2">
        <v>1</v>
      </c>
      <c r="I14" s="2"/>
      <c r="J14" s="27"/>
      <c r="K14" s="27">
        <f t="shared" si="0"/>
        <v>0</v>
      </c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7"/>
      <c r="K15" s="27"/>
    </row>
    <row r="16" spans="1:15" s="3" customFormat="1" ht="12.75" x14ac:dyDescent="0.3">
      <c r="A16" s="41" t="s">
        <v>12</v>
      </c>
      <c r="B16" s="10"/>
      <c r="C16" s="10"/>
      <c r="D16" s="10"/>
      <c r="E16" s="10"/>
      <c r="F16" s="14"/>
      <c r="G16" s="21"/>
      <c r="H16" s="10"/>
      <c r="I16" s="10"/>
      <c r="J16" s="21"/>
      <c r="K16" s="28">
        <f>K9+K7</f>
        <v>0</v>
      </c>
    </row>
    <row r="17" spans="1:11" ht="13.5" customHeight="1" x14ac:dyDescent="0.3">
      <c r="A17" s="53" t="s">
        <v>5</v>
      </c>
      <c r="B17" s="53"/>
      <c r="C17" s="53"/>
      <c r="D17" s="53"/>
      <c r="E17" s="53"/>
      <c r="F17" s="26"/>
      <c r="G17" s="24"/>
      <c r="H17" s="24"/>
      <c r="I17" s="24"/>
      <c r="J17" s="25"/>
      <c r="K17" s="29">
        <f>K16*0.2</f>
        <v>0</v>
      </c>
    </row>
    <row r="18" spans="1:11" s="4" customFormat="1" ht="12.75" x14ac:dyDescent="0.3">
      <c r="A18" s="41" t="s">
        <v>13</v>
      </c>
      <c r="B18" s="10"/>
      <c r="C18" s="10"/>
      <c r="D18" s="10"/>
      <c r="E18" s="10"/>
      <c r="F18" s="14"/>
      <c r="G18" s="10"/>
      <c r="H18" s="10"/>
      <c r="I18" s="10"/>
      <c r="J18" s="21"/>
      <c r="K18" s="28">
        <f>K16+K17</f>
        <v>0</v>
      </c>
    </row>
    <row r="19" spans="1:11" s="5" customFormat="1" x14ac:dyDescent="0.3">
      <c r="A19" s="6"/>
      <c r="B19" s="6"/>
      <c r="C19" s="6"/>
      <c r="D19" s="6"/>
      <c r="E19" s="6"/>
      <c r="F19" s="13"/>
      <c r="G19" s="6"/>
      <c r="H19" s="6"/>
      <c r="I19" s="6"/>
      <c r="J19" s="6"/>
      <c r="K19" s="30"/>
    </row>
    <row r="20" spans="1:11" s="5" customFormat="1" x14ac:dyDescent="0.3">
      <c r="A20" s="6"/>
      <c r="B20" s="6"/>
      <c r="C20" s="6"/>
      <c r="D20" s="6"/>
      <c r="E20" s="6"/>
      <c r="F20" s="13"/>
      <c r="G20" s="6"/>
      <c r="H20" s="6"/>
      <c r="I20" s="6"/>
      <c r="J20" s="22"/>
      <c r="K20" s="30"/>
    </row>
    <row r="21" spans="1:11" s="4" customFormat="1" x14ac:dyDescent="0.3">
      <c r="A21" s="52" t="s">
        <v>3</v>
      </c>
      <c r="B21" s="52"/>
      <c r="C21" s="52"/>
      <c r="D21" s="52"/>
      <c r="E21" s="52"/>
      <c r="F21" s="15"/>
      <c r="G21" s="11"/>
      <c r="H21" s="11"/>
      <c r="I21" s="11"/>
      <c r="J21" s="23"/>
      <c r="K21" s="31"/>
    </row>
    <row r="22" spans="1:11" s="4" customFormat="1" x14ac:dyDescent="0.3">
      <c r="A22" s="2"/>
      <c r="B22" s="2"/>
      <c r="C22" s="2"/>
      <c r="D22" s="2"/>
      <c r="E22" s="2"/>
      <c r="F22" s="12"/>
      <c r="G22" s="2"/>
      <c r="H22" s="2"/>
      <c r="I22" s="2"/>
      <c r="J22" s="20"/>
      <c r="K22" s="27"/>
    </row>
    <row r="23" spans="1:11" x14ac:dyDescent="0.3">
      <c r="A23" s="12"/>
      <c r="B23" s="12"/>
      <c r="C23" s="12"/>
      <c r="D23" s="12"/>
      <c r="E23" s="12"/>
      <c r="F23" s="12"/>
      <c r="G23" s="2"/>
      <c r="H23" s="2"/>
      <c r="I23" s="2"/>
      <c r="J23" s="2"/>
      <c r="K23" s="2"/>
    </row>
    <row r="24" spans="1:11" x14ac:dyDescent="0.3">
      <c r="A24" s="12"/>
      <c r="B24" s="12"/>
      <c r="C24" s="12"/>
      <c r="D24" s="12"/>
      <c r="E24" s="12"/>
      <c r="F24" s="12"/>
      <c r="G24" s="2"/>
      <c r="H24" s="2"/>
      <c r="I24" s="2"/>
      <c r="J24" s="2"/>
      <c r="K24" s="2"/>
    </row>
    <row r="25" spans="1:11" x14ac:dyDescent="0.3">
      <c r="A25" s="12"/>
      <c r="B25" s="12"/>
      <c r="C25" s="12"/>
      <c r="D25" s="12"/>
      <c r="E25" s="12"/>
      <c r="F25" s="12"/>
      <c r="G25" s="2"/>
      <c r="H25" s="2"/>
      <c r="I25" s="2"/>
      <c r="J25" s="2"/>
      <c r="K25" s="2"/>
    </row>
    <row r="26" spans="1:11" x14ac:dyDescent="0.3">
      <c r="A26" s="12"/>
      <c r="B26" s="12"/>
      <c r="C26" s="12"/>
      <c r="D26" s="12"/>
      <c r="E26" s="12"/>
      <c r="F26" s="12"/>
      <c r="G26" s="2"/>
      <c r="H26" s="2"/>
      <c r="I26" s="2"/>
      <c r="J26" s="2"/>
      <c r="K26" s="2"/>
    </row>
    <row r="27" spans="1:11" x14ac:dyDescent="0.3">
      <c r="A27" s="12"/>
      <c r="B27" s="12"/>
      <c r="C27" s="12"/>
      <c r="D27" s="12"/>
      <c r="E27" s="12"/>
      <c r="F27" s="12"/>
      <c r="G27" s="2"/>
      <c r="H27" s="2"/>
      <c r="I27" s="2"/>
      <c r="J27" s="27"/>
      <c r="K27" s="2"/>
    </row>
  </sheetData>
  <mergeCells count="5">
    <mergeCell ref="A1:E3"/>
    <mergeCell ref="H1:J1"/>
    <mergeCell ref="A5:E5"/>
    <mergeCell ref="A21:E21"/>
    <mergeCell ref="A17:E17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6" fitToHeight="0" orientation="portrait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 façades ext</vt:lpstr>
      <vt:lpstr>'Lot 2 façades ext'!Impression_des_titres</vt:lpstr>
      <vt:lpstr>'Lot 2 façades 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2025-10-10T12:31:40Z</dcterms:modified>
</cp:coreProperties>
</file>